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COMMERCIAL\-- Staff Folders\SANDYC\Covid\"/>
    </mc:Choice>
  </mc:AlternateContent>
  <xr:revisionPtr revIDLastSave="0" documentId="13_ncr:1_{17328A91-D0FA-4A7C-8C03-0F64058C5282}" xr6:coauthVersionLast="45" xr6:coauthVersionMax="45" xr10:uidLastSave="{00000000-0000-0000-0000-000000000000}"/>
  <bookViews>
    <workbookView xWindow="390" yWindow="390" windowWidth="21375" windowHeight="14880" xr2:uid="{ACF479CE-5E06-4793-A48A-EA75F2372162}"/>
  </bookViews>
  <sheets>
    <sheet name="Loan and Forgiveness Workshe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9" i="1" l="1"/>
  <c r="G18" i="1" l="1"/>
  <c r="G31" i="1" l="1"/>
  <c r="G32" i="1"/>
  <c r="G34" i="1" l="1"/>
</calcChain>
</file>

<file path=xl/sharedStrings.xml><?xml version="1.0" encoding="utf-8"?>
<sst xmlns="http://schemas.openxmlformats.org/spreadsheetml/2006/main" count="58" uniqueCount="58">
  <si>
    <t>Paycheck Protection Program</t>
  </si>
  <si>
    <t>VT Economic Development Authority</t>
  </si>
  <si>
    <t>Company Name:</t>
  </si>
  <si>
    <t>Retirement Benefit Costs - employer payments only</t>
  </si>
  <si>
    <t xml:space="preserve"> Group Health Insurance - employer payments only</t>
  </si>
  <si>
    <t>1)</t>
  </si>
  <si>
    <t>2)</t>
  </si>
  <si>
    <t>3)</t>
  </si>
  <si>
    <t>4)</t>
  </si>
  <si>
    <t>5)</t>
  </si>
  <si>
    <t>SUTA (State Unemployment Tax) - paid by employer</t>
  </si>
  <si>
    <t>Please be sure the numbers inputted match the provided back up documentation and are only for your covered period</t>
  </si>
  <si>
    <t>6)</t>
  </si>
  <si>
    <t>7)</t>
  </si>
  <si>
    <t>8)</t>
  </si>
  <si>
    <t>PPP Loan Amount:</t>
  </si>
  <si>
    <t xml:space="preserve"> Payroll must not be less than 60% of the forgiven amount</t>
  </si>
  <si>
    <t>9)</t>
  </si>
  <si>
    <t>Total Non-payroll costs</t>
  </si>
  <si>
    <t>10)</t>
  </si>
  <si>
    <t>Sum of line 6 and line 10</t>
  </si>
  <si>
    <t>12)</t>
  </si>
  <si>
    <t xml:space="preserve"> These obligations must have been in place prior to February 15, 2020 and during your "Covered Period"</t>
  </si>
  <si>
    <r>
      <t>Total Payroll Cost (</t>
    </r>
    <r>
      <rPr>
        <b/>
        <i/>
        <sz val="11"/>
        <color theme="1"/>
        <rFont val="Calibri"/>
        <family val="2"/>
        <scheme val="minor"/>
      </rPr>
      <t>if this total equals or exceeds the loan amount, stop at this point</t>
    </r>
    <r>
      <rPr>
        <sz val="11"/>
        <color theme="1"/>
        <rFont val="Calibri"/>
        <family val="2"/>
        <scheme val="minor"/>
      </rPr>
      <t>)</t>
    </r>
  </si>
  <si>
    <t>If line 6 is less than your loan amount, continue below. Only complete the line items needed to obtain full or maximum forgiveness:</t>
  </si>
  <si>
    <t xml:space="preserve"> 3508S Forgiveness Calculation</t>
  </si>
  <si>
    <t xml:space="preserve">11) </t>
  </si>
  <si>
    <t>13)</t>
  </si>
  <si>
    <t>payments for any business software or cloud computing service that facilitates business operations, product or service delivery, the processing, payment, or tracking of payroll expenses, human resources, sales and billing functions , or accounting of tracting of supplies, inventory, records, and expenses.</t>
  </si>
  <si>
    <t>costs related to property damage and vandalism or looting due to public disturbances that occurred during 2020 that were not covered by insurance or other compensation.</t>
  </si>
  <si>
    <t>expenditures made to a supplier of goods for the supply of goods that are essential to the operations of the Borrower at the time at which the expensditure is made, and made pursuant to a contract, order, or purchase order in effect prior to the beginning of the Covered Period (for perishiable goods, the contract, order, or pruchase order may have been in effect before or at any time during the Covered Period)</t>
  </si>
  <si>
    <t>Operating or capital expenditures that facilitate the adaption of the business activities of an entity to comply with the requirements established or guidance issued by the Department of Health and Human Services, the Centers for Disease Control, or the Occupational Safety and Health Administration, or any equivalent requirements established or guidance by a State or local government, during the period starting March 1, 2020 and ending on the date on which the national emergency declared by the Preisdent with repsect to Coronavirus Disease 2019 (COVID-19) expires related to maintenance standards for sanitation, social distancing, or any other worker or customer safety requirement related to COVID-19, but does not include residential real property or intangible property</t>
  </si>
  <si>
    <t>14)</t>
  </si>
  <si>
    <t>15)</t>
  </si>
  <si>
    <t>16)</t>
  </si>
  <si>
    <t xml:space="preserve"> The lesser of line 15, line 16, and the loan amount</t>
  </si>
  <si>
    <t>Use of Loan Funds During the "Covered" Period (*a):</t>
  </si>
  <si>
    <t>Salaries, wages, commissions or similar compensation, cash tips or equivalent based on employer records (up to $100,000/year/per employee) plus vacation pay, sick, parental, medical and family leave (*b)</t>
  </si>
  <si>
    <t>Self-Employed Income not to exceed $100,000/year/per person (*b)</t>
  </si>
  <si>
    <t>Business Mortgage Interest (*c)</t>
  </si>
  <si>
    <t>Business Rent or Lease (*c)</t>
  </si>
  <si>
    <t>Business Utility Payments (*c)</t>
  </si>
  <si>
    <t>Operations Expenditures (*d)</t>
  </si>
  <si>
    <t>Property Damage (*e)</t>
  </si>
  <si>
    <t>Supplier Costs (*f)</t>
  </si>
  <si>
    <t>Worker Protection Costs (*g)</t>
  </si>
  <si>
    <t>Total Payroll Cost/0.60 (*h)</t>
  </si>
  <si>
    <t>Forgiveness Amount (*i)</t>
  </si>
  <si>
    <t>*a</t>
  </si>
  <si>
    <t>*b</t>
  </si>
  <si>
    <t>*c</t>
  </si>
  <si>
    <t>*d</t>
  </si>
  <si>
    <t>*e</t>
  </si>
  <si>
    <t>*f</t>
  </si>
  <si>
    <t>*g</t>
  </si>
  <si>
    <t>*h</t>
  </si>
  <si>
    <t>*i</t>
  </si>
  <si>
    <t xml:space="preserve"> Please refer to the SBA's instructions for the PPP Loan Forgiveness Application Form 3508S for the calculation requirements. For self-employed income the 2019 or 2020 Form 1040 Schedule C or F that the borrower provided at the time of the original loan application must be used to determine forgiveness.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</si>
</sst>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b/>
      <sz val="14"/>
      <color theme="1"/>
      <name val="Calibri"/>
      <family val="2"/>
      <scheme val="minor"/>
    </font>
    <font>
      <sz val="9"/>
      <color theme="1"/>
      <name val="Calibri"/>
      <family val="2"/>
      <scheme val="minor"/>
    </font>
    <font>
      <b/>
      <u val="singleAccounting"/>
      <sz val="10"/>
      <color theme="1"/>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i/>
      <sz val="10"/>
      <color theme="1"/>
      <name val="Calibri"/>
      <family val="2"/>
      <scheme val="minor"/>
    </font>
    <font>
      <sz val="8"/>
      <name val="Calibri"/>
      <family val="2"/>
      <scheme val="minor"/>
    </font>
    <font>
      <b/>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164" fontId="0" fillId="0" borderId="0" xfId="1" applyNumberFormat="1" applyFont="1"/>
    <xf numFmtId="164" fontId="2" fillId="0" borderId="0" xfId="1" applyNumberFormat="1" applyFont="1"/>
    <xf numFmtId="164" fontId="0" fillId="0" borderId="0" xfId="1" applyNumberFormat="1" applyFont="1" applyAlignment="1">
      <alignment vertical="center" wrapText="1"/>
    </xf>
    <xf numFmtId="164" fontId="0" fillId="0" borderId="0" xfId="1" applyNumberFormat="1" applyFont="1" applyAlignment="1">
      <alignment horizontal="left"/>
    </xf>
    <xf numFmtId="164" fontId="0" fillId="0" borderId="0" xfId="1" applyNumberFormat="1" applyFont="1" applyAlignment="1">
      <alignment horizontal="left" vertical="center" wrapText="1"/>
    </xf>
    <xf numFmtId="164" fontId="4" fillId="0" borderId="0" xfId="1" applyNumberFormat="1" applyFont="1" applyAlignment="1">
      <alignment horizontal="left" vertical="center" wrapText="1"/>
    </xf>
    <xf numFmtId="165" fontId="2" fillId="0" borderId="0" xfId="2" applyNumberFormat="1" applyFont="1" applyBorder="1"/>
    <xf numFmtId="164" fontId="3" fillId="0" borderId="0" xfId="1" applyNumberFormat="1" applyFont="1" applyAlignment="1">
      <alignment horizontal="center"/>
    </xf>
    <xf numFmtId="164" fontId="0" fillId="0" borderId="0" xfId="1" applyNumberFormat="1" applyFont="1"/>
    <xf numFmtId="164" fontId="0" fillId="0" borderId="0" xfId="1" applyNumberFormat="1" applyFont="1" applyAlignment="1">
      <alignment vertical="center" wrapText="1"/>
    </xf>
    <xf numFmtId="164" fontId="4" fillId="0" borderId="0" xfId="1" applyNumberFormat="1" applyFont="1" applyAlignment="1">
      <alignment horizontal="center"/>
    </xf>
    <xf numFmtId="164" fontId="6" fillId="0" borderId="0" xfId="1" applyNumberFormat="1" applyFont="1"/>
    <xf numFmtId="164" fontId="0" fillId="0" borderId="0" xfId="1" applyNumberFormat="1" applyFont="1" applyAlignment="1">
      <alignment vertical="center"/>
    </xf>
    <xf numFmtId="164" fontId="0" fillId="0" borderId="0" xfId="1" applyNumberFormat="1" applyFont="1" applyProtection="1">
      <protection locked="0"/>
    </xf>
    <xf numFmtId="165" fontId="0" fillId="2" borderId="0" xfId="2" applyNumberFormat="1" applyFont="1" applyFill="1" applyProtection="1">
      <protection locked="0"/>
    </xf>
    <xf numFmtId="164" fontId="0" fillId="2" borderId="0" xfId="1" applyNumberFormat="1" applyFont="1" applyFill="1" applyProtection="1">
      <protection locked="0"/>
    </xf>
    <xf numFmtId="164" fontId="0" fillId="2" borderId="1" xfId="1" applyNumberFormat="1" applyFont="1" applyFill="1" applyBorder="1" applyProtection="1">
      <protection locked="0"/>
    </xf>
    <xf numFmtId="9" fontId="0" fillId="0" borderId="0" xfId="3" applyFont="1"/>
    <xf numFmtId="164" fontId="0" fillId="0" borderId="0" xfId="1" applyNumberFormat="1" applyFont="1" applyFill="1" applyBorder="1" applyProtection="1"/>
    <xf numFmtId="164" fontId="3" fillId="0" borderId="0" xfId="1" applyNumberFormat="1" applyFont="1" applyAlignment="1">
      <alignment horizontal="center"/>
    </xf>
    <xf numFmtId="164" fontId="4" fillId="0" borderId="0" xfId="1" applyNumberFormat="1" applyFont="1" applyAlignment="1">
      <alignment horizontal="center"/>
    </xf>
    <xf numFmtId="0" fontId="0" fillId="0" borderId="0" xfId="1" applyNumberFormat="1" applyFont="1" applyAlignment="1">
      <alignment horizontal="right"/>
    </xf>
    <xf numFmtId="164" fontId="7" fillId="0" borderId="0" xfId="1" applyNumberFormat="1" applyFont="1"/>
    <xf numFmtId="164" fontId="8" fillId="0" borderId="0" xfId="1" applyNumberFormat="1" applyFont="1"/>
    <xf numFmtId="165" fontId="8" fillId="0" borderId="0" xfId="2" applyNumberFormat="1" applyFont="1" applyBorder="1"/>
    <xf numFmtId="164" fontId="8" fillId="0" borderId="0" xfId="1" applyNumberFormat="1" applyFont="1" applyAlignment="1">
      <alignment vertical="top"/>
    </xf>
    <xf numFmtId="164" fontId="9" fillId="0" borderId="0" xfId="1" applyNumberFormat="1" applyFont="1"/>
    <xf numFmtId="164" fontId="9" fillId="0" borderId="0" xfId="1" applyNumberFormat="1" applyFont="1" applyAlignment="1">
      <alignment horizontal="right" vertical="top"/>
    </xf>
    <xf numFmtId="164" fontId="9" fillId="0" borderId="0" xfId="1" applyNumberFormat="1" applyFont="1" applyAlignment="1"/>
    <xf numFmtId="164" fontId="9" fillId="0" borderId="0" xfId="1" applyNumberFormat="1"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164" fontId="9" fillId="0" borderId="0" xfId="1" applyNumberFormat="1" applyFont="1" applyAlignment="1">
      <alignment horizontal="left" vertical="top"/>
    </xf>
    <xf numFmtId="0" fontId="9" fillId="0" borderId="0" xfId="1" applyNumberFormat="1" applyFont="1" applyAlignment="1">
      <alignment horizontal="left" vertical="top"/>
    </xf>
    <xf numFmtId="164" fontId="0" fillId="2" borderId="0" xfId="1" applyNumberFormat="1" applyFont="1" applyFill="1" applyBorder="1" applyProtection="1">
      <protection locked="0"/>
    </xf>
    <xf numFmtId="164" fontId="0" fillId="0" borderId="0" xfId="1" applyNumberFormat="1" applyFont="1" applyAlignment="1">
      <alignment vertical="top" wrapText="1"/>
    </xf>
    <xf numFmtId="164" fontId="4" fillId="0" borderId="0" xfId="1" applyNumberFormat="1" applyFont="1" applyAlignment="1">
      <alignment horizontal="center" vertical="center" wrapText="1"/>
    </xf>
    <xf numFmtId="164" fontId="4" fillId="0" borderId="0" xfId="1" applyNumberFormat="1" applyFont="1" applyAlignment="1">
      <alignment vertical="center" wrapText="1"/>
    </xf>
    <xf numFmtId="164" fontId="4" fillId="0" borderId="1" xfId="1" applyNumberFormat="1" applyFont="1" applyBorder="1" applyAlignment="1">
      <alignment horizontal="left" vertical="center" wrapText="1"/>
    </xf>
    <xf numFmtId="164" fontId="0" fillId="0" borderId="1" xfId="1" applyNumberFormat="1" applyFont="1" applyBorder="1" applyAlignment="1">
      <alignment vertical="center" wrapText="1"/>
    </xf>
    <xf numFmtId="164" fontId="0" fillId="2" borderId="0" xfId="1" applyNumberFormat="1" applyFont="1" applyFill="1" applyAlignment="1">
      <alignment horizontal="left" vertical="center" wrapText="1"/>
    </xf>
    <xf numFmtId="164" fontId="4" fillId="0" borderId="2" xfId="1" applyNumberFormat="1" applyFont="1" applyBorder="1" applyAlignment="1">
      <alignment horizontal="left" vertical="center" wrapText="1"/>
    </xf>
    <xf numFmtId="164" fontId="4" fillId="0" borderId="3" xfId="1" applyNumberFormat="1" applyFont="1" applyBorder="1" applyAlignment="1">
      <alignment horizontal="left" vertical="center" wrapText="1"/>
    </xf>
    <xf numFmtId="164" fontId="0" fillId="0" borderId="3" xfId="1" applyNumberFormat="1" applyFont="1" applyBorder="1" applyAlignment="1">
      <alignment vertical="center" wrapText="1"/>
    </xf>
    <xf numFmtId="0" fontId="0" fillId="0" borderId="0" xfId="0" applyAlignment="1">
      <alignment vertical="top" wrapText="1"/>
    </xf>
    <xf numFmtId="164" fontId="9" fillId="0" borderId="0" xfId="1" applyNumberFormat="1" applyFont="1" applyAlignment="1">
      <alignment vertical="top" wrapText="1"/>
    </xf>
    <xf numFmtId="164" fontId="10" fillId="0" borderId="0" xfId="1" applyNumberFormat="1" applyFont="1" applyAlignment="1">
      <alignment horizontal="center"/>
    </xf>
    <xf numFmtId="164" fontId="10" fillId="0" borderId="0" xfId="1" applyNumberFormat="1" applyFont="1" applyAlignment="1">
      <alignment horizontal="center" vertical="top"/>
    </xf>
    <xf numFmtId="0" fontId="10" fillId="0" borderId="0" xfId="1" applyNumberFormat="1" applyFont="1" applyAlignment="1">
      <alignment horizontal="center" vertical="top" wrapText="1"/>
    </xf>
    <xf numFmtId="164" fontId="10" fillId="0" borderId="0" xfId="1" applyNumberFormat="1" applyFont="1" applyAlignment="1">
      <alignment horizontal="center" vertical="top" wrapText="1"/>
    </xf>
    <xf numFmtId="164" fontId="11" fillId="0" borderId="0" xfId="1" applyNumberFormat="1" applyFont="1" applyAlignment="1">
      <alignment horizontal="left"/>
    </xf>
    <xf numFmtId="0" fontId="11" fillId="0" borderId="0" xfId="0" applyFont="1" applyAlignment="1">
      <alignment horizontal="left" vertical="top" wrapText="1"/>
    </xf>
    <xf numFmtId="164" fontId="0" fillId="0" borderId="0" xfId="1" applyNumberFormat="1" applyFont="1" applyAlignment="1">
      <alignment horizontal="right" vertical="center" wrapText="1"/>
    </xf>
    <xf numFmtId="164" fontId="0" fillId="0" borderId="0" xfId="1" applyNumberFormat="1" applyFont="1" applyFill="1" applyBorder="1" applyAlignment="1" applyProtection="1">
      <alignment horizontal="right"/>
    </xf>
    <xf numFmtId="164" fontId="0" fillId="0" borderId="4" xfId="1" applyNumberFormat="1" applyFont="1" applyBorder="1" applyAlignment="1">
      <alignment horizontal="right" vertical="center" wrapText="1"/>
    </xf>
    <xf numFmtId="164" fontId="4" fillId="0" borderId="0" xfId="1" applyNumberFormat="1" applyFont="1" applyBorder="1" applyAlignment="1">
      <alignment horizontal="left" vertical="center" wrapText="1"/>
    </xf>
    <xf numFmtId="164" fontId="0" fillId="0" borderId="0" xfId="1" applyNumberFormat="1" applyFont="1" applyBorder="1" applyAlignment="1">
      <alignment vertical="center" wrapText="1"/>
    </xf>
    <xf numFmtId="164" fontId="0" fillId="2" borderId="0" xfId="1" applyNumberFormat="1" applyFont="1" applyFill="1" applyBorder="1" applyAlignment="1">
      <alignment horizontal="left" vertical="center" wrapText="1"/>
    </xf>
    <xf numFmtId="164" fontId="0" fillId="2" borderId="0" xfId="1" applyNumberFormat="1" applyFont="1" applyFill="1" applyBorder="1" applyAlignment="1" applyProtection="1">
      <alignment horizontal="left" vertical="center" wrapText="1"/>
      <protection locked="0"/>
    </xf>
    <xf numFmtId="164" fontId="0" fillId="2" borderId="1" xfId="1" applyNumberFormat="1" applyFont="1" applyFill="1" applyBorder="1" applyAlignment="1" applyProtection="1">
      <alignment horizontal="left" vertical="center" wrapText="1"/>
      <protection locked="0"/>
    </xf>
    <xf numFmtId="0" fontId="11" fillId="0" borderId="0" xfId="0" applyFont="1" applyAlignment="1">
      <alignment horizontal="left" vertical="top" wrapText="1"/>
    </xf>
    <xf numFmtId="0" fontId="0" fillId="0" borderId="0" xfId="0" applyAlignment="1">
      <alignment horizontal="left" vertical="top"/>
    </xf>
    <xf numFmtId="164" fontId="0" fillId="2" borderId="0" xfId="1" applyNumberFormat="1" applyFont="1" applyFill="1" applyAlignment="1" applyProtection="1">
      <alignment horizontal="right"/>
      <protection locked="0"/>
    </xf>
    <xf numFmtId="164" fontId="3" fillId="0" borderId="0" xfId="1" applyNumberFormat="1" applyFont="1" applyAlignment="1">
      <alignment horizontal="center"/>
    </xf>
    <xf numFmtId="164" fontId="2" fillId="0" borderId="0" xfId="1" applyNumberFormat="1" applyFont="1" applyAlignment="1">
      <alignment horizontal="center"/>
    </xf>
    <xf numFmtId="164" fontId="4" fillId="0" borderId="0" xfId="1" applyNumberFormat="1" applyFont="1" applyAlignment="1">
      <alignment horizontal="center"/>
    </xf>
    <xf numFmtId="164" fontId="5" fillId="0" borderId="0" xfId="1" applyNumberFormat="1" applyFont="1" applyAlignment="1">
      <alignment horizontal="center"/>
    </xf>
    <xf numFmtId="164" fontId="9" fillId="0" borderId="1" xfId="1" applyNumberFormat="1" applyFont="1" applyBorder="1" applyAlignment="1">
      <alignment horizontal="left" vertical="top" wrapText="1"/>
    </xf>
    <xf numFmtId="0" fontId="0" fillId="0" borderId="1" xfId="0" applyBorder="1" applyAlignment="1">
      <alignment horizontal="left" vertical="top" wrapText="1"/>
    </xf>
    <xf numFmtId="164" fontId="13" fillId="0" borderId="0" xfId="1" applyNumberFormat="1" applyFont="1" applyAlignment="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ED832-7B3C-40D3-B05D-9892BB534C3A}">
  <sheetPr>
    <pageSetUpPr fitToPage="1"/>
  </sheetPr>
  <dimension ref="A1:H51"/>
  <sheetViews>
    <sheetView tabSelected="1" zoomScale="140" zoomScaleNormal="140" workbookViewId="0">
      <selection activeCell="D35" sqref="D35"/>
    </sheetView>
  </sheetViews>
  <sheetFormatPr defaultColWidth="8.85546875" defaultRowHeight="15" x14ac:dyDescent="0.25"/>
  <cols>
    <col min="1" max="1" width="3.7109375" style="9" customWidth="1"/>
    <col min="2" max="2" width="5.5703125" style="1" customWidth="1"/>
    <col min="3" max="3" width="5.5703125" style="9" customWidth="1"/>
    <col min="4" max="4" width="74.140625" style="1" customWidth="1"/>
    <col min="5" max="5" width="9.7109375" style="1" customWidth="1"/>
    <col min="6" max="6" width="12.85546875" style="1" customWidth="1"/>
    <col min="7" max="7" width="13.140625" style="1" customWidth="1"/>
    <col min="8" max="16384" width="8.85546875" style="1"/>
  </cols>
  <sheetData>
    <row r="1" spans="2:8" s="9" customFormat="1" x14ac:dyDescent="0.25"/>
    <row r="2" spans="2:8" s="9" customFormat="1" x14ac:dyDescent="0.25">
      <c r="E2" s="22" t="s">
        <v>2</v>
      </c>
      <c r="F2" s="63"/>
      <c r="G2" s="63"/>
    </row>
    <row r="3" spans="2:8" s="9" customFormat="1" x14ac:dyDescent="0.25">
      <c r="E3" s="22" t="s">
        <v>15</v>
      </c>
      <c r="F3" s="63"/>
      <c r="G3" s="63"/>
    </row>
    <row r="4" spans="2:8" ht="15.75" x14ac:dyDescent="0.25">
      <c r="B4" s="64"/>
      <c r="C4" s="64"/>
      <c r="D4" s="64"/>
      <c r="E4" s="64"/>
      <c r="F4" s="64"/>
      <c r="G4" s="64"/>
    </row>
    <row r="5" spans="2:8" x14ac:dyDescent="0.25">
      <c r="B5" s="65" t="s">
        <v>0</v>
      </c>
      <c r="C5" s="65"/>
      <c r="D5" s="65"/>
      <c r="E5" s="65"/>
      <c r="F5" s="65"/>
      <c r="G5" s="65"/>
    </row>
    <row r="6" spans="2:8" s="9" customFormat="1" ht="18.75" x14ac:dyDescent="0.3">
      <c r="B6" s="67" t="s">
        <v>1</v>
      </c>
      <c r="C6" s="67"/>
      <c r="D6" s="67"/>
      <c r="E6" s="67"/>
      <c r="F6" s="67"/>
      <c r="G6" s="67"/>
    </row>
    <row r="7" spans="2:8" x14ac:dyDescent="0.25">
      <c r="B7" s="65" t="s">
        <v>25</v>
      </c>
      <c r="C7" s="65"/>
      <c r="D7" s="65"/>
      <c r="E7" s="65"/>
      <c r="F7" s="65"/>
      <c r="G7" s="65"/>
    </row>
    <row r="8" spans="2:8" ht="15.75" x14ac:dyDescent="0.25">
      <c r="B8" s="8"/>
      <c r="C8" s="20"/>
      <c r="D8" s="8"/>
      <c r="E8" s="8"/>
      <c r="F8" s="8"/>
      <c r="G8" s="8"/>
    </row>
    <row r="9" spans="2:8" x14ac:dyDescent="0.25">
      <c r="B9" s="66"/>
      <c r="C9" s="66"/>
      <c r="D9" s="66"/>
      <c r="E9" s="66"/>
      <c r="F9" s="66"/>
      <c r="G9" s="66"/>
    </row>
    <row r="10" spans="2:8" s="9" customFormat="1" x14ac:dyDescent="0.25">
      <c r="B10" s="11"/>
      <c r="C10" s="21"/>
      <c r="D10" s="11"/>
      <c r="E10" s="11"/>
      <c r="F10" s="11"/>
      <c r="G10" s="11"/>
    </row>
    <row r="11" spans="2:8" x14ac:dyDescent="0.25">
      <c r="G11" s="14"/>
    </row>
    <row r="12" spans="2:8" x14ac:dyDescent="0.25">
      <c r="B12" s="2" t="s">
        <v>36</v>
      </c>
      <c r="C12" s="2"/>
      <c r="D12" s="2"/>
      <c r="E12" s="2"/>
      <c r="G12" s="14"/>
    </row>
    <row r="13" spans="2:8" ht="38.25" x14ac:dyDescent="0.25">
      <c r="B13" s="4"/>
      <c r="C13" s="36" t="s">
        <v>5</v>
      </c>
      <c r="D13" s="30" t="s">
        <v>37</v>
      </c>
      <c r="E13" s="31"/>
      <c r="F13" s="31"/>
      <c r="G13" s="15"/>
      <c r="H13" s="18"/>
    </row>
    <row r="14" spans="2:8" x14ac:dyDescent="0.25">
      <c r="B14" s="4"/>
      <c r="C14" s="36" t="s">
        <v>6</v>
      </c>
      <c r="D14" s="33" t="s">
        <v>38</v>
      </c>
      <c r="E14" s="32"/>
      <c r="F14" s="32"/>
      <c r="G14" s="16"/>
    </row>
    <row r="15" spans="2:8" x14ac:dyDescent="0.25">
      <c r="B15" s="4"/>
      <c r="C15" s="36" t="s">
        <v>7</v>
      </c>
      <c r="D15" s="34" t="s">
        <v>4</v>
      </c>
      <c r="E15" s="31"/>
      <c r="F15" s="4"/>
      <c r="G15" s="16"/>
    </row>
    <row r="16" spans="2:8" ht="13.5" customHeight="1" x14ac:dyDescent="0.25">
      <c r="B16" s="10"/>
      <c r="C16" s="36" t="s">
        <v>8</v>
      </c>
      <c r="D16" s="33" t="s">
        <v>3</v>
      </c>
      <c r="E16" s="32"/>
      <c r="F16" s="32"/>
      <c r="G16" s="35"/>
    </row>
    <row r="17" spans="1:7" s="9" customFormat="1" ht="13.5" customHeight="1" x14ac:dyDescent="0.25">
      <c r="B17" s="10"/>
      <c r="C17" s="36" t="s">
        <v>9</v>
      </c>
      <c r="D17" s="68" t="s">
        <v>10</v>
      </c>
      <c r="E17" s="69"/>
      <c r="F17" s="69"/>
      <c r="G17" s="17"/>
    </row>
    <row r="18" spans="1:7" s="9" customFormat="1" ht="13.5" customHeight="1" x14ac:dyDescent="0.25">
      <c r="B18" s="10"/>
      <c r="C18" s="10" t="s">
        <v>12</v>
      </c>
      <c r="D18" s="13" t="s">
        <v>23</v>
      </c>
      <c r="E18" s="10"/>
      <c r="G18" s="19">
        <f>SUM(G13:G17)</f>
        <v>0</v>
      </c>
    </row>
    <row r="19" spans="1:7" s="9" customFormat="1" ht="13.5" customHeight="1" x14ac:dyDescent="0.25">
      <c r="B19" s="10"/>
      <c r="C19" s="10"/>
      <c r="D19" s="13"/>
      <c r="E19" s="10"/>
      <c r="G19" s="19"/>
    </row>
    <row r="20" spans="1:7" s="9" customFormat="1" ht="13.5" customHeight="1" x14ac:dyDescent="0.25">
      <c r="B20" s="70" t="s">
        <v>24</v>
      </c>
      <c r="C20" s="70"/>
      <c r="D20" s="70"/>
      <c r="E20" s="70"/>
      <c r="F20" s="70"/>
      <c r="G20" s="70"/>
    </row>
    <row r="21" spans="1:7" s="3" customFormat="1" ht="15" customHeight="1" x14ac:dyDescent="0.25">
      <c r="A21" s="10"/>
      <c r="B21" s="38"/>
      <c r="C21" s="38"/>
      <c r="D21" s="38"/>
      <c r="E21" s="6"/>
      <c r="G21" s="5"/>
    </row>
    <row r="22" spans="1:7" s="10" customFormat="1" ht="15" customHeight="1" x14ac:dyDescent="0.25">
      <c r="B22" s="37"/>
      <c r="C22" s="6" t="s">
        <v>13</v>
      </c>
      <c r="D22" s="6" t="s">
        <v>39</v>
      </c>
      <c r="E22" s="6"/>
      <c r="G22" s="41"/>
    </row>
    <row r="23" spans="1:7" s="10" customFormat="1" ht="15" customHeight="1" x14ac:dyDescent="0.25">
      <c r="B23" s="37"/>
      <c r="C23" s="6" t="s">
        <v>14</v>
      </c>
      <c r="D23" s="6" t="s">
        <v>40</v>
      </c>
      <c r="E23" s="6"/>
      <c r="G23" s="41"/>
    </row>
    <row r="24" spans="1:7" s="10" customFormat="1" ht="15" customHeight="1" x14ac:dyDescent="0.25">
      <c r="B24" s="37"/>
      <c r="C24" s="6" t="s">
        <v>17</v>
      </c>
      <c r="D24" s="56" t="s">
        <v>41</v>
      </c>
      <c r="E24" s="56"/>
      <c r="F24" s="57"/>
      <c r="G24" s="58"/>
    </row>
    <row r="25" spans="1:7" s="10" customFormat="1" ht="15" customHeight="1" x14ac:dyDescent="0.25">
      <c r="B25" s="37"/>
      <c r="C25" s="6" t="s">
        <v>19</v>
      </c>
      <c r="D25" s="56" t="s">
        <v>42</v>
      </c>
      <c r="E25" s="56"/>
      <c r="F25" s="57"/>
      <c r="G25" s="59"/>
    </row>
    <row r="26" spans="1:7" s="10" customFormat="1" ht="15" customHeight="1" x14ac:dyDescent="0.25">
      <c r="B26" s="37"/>
      <c r="C26" s="6" t="s">
        <v>26</v>
      </c>
      <c r="D26" s="56" t="s">
        <v>43</v>
      </c>
      <c r="E26" s="56"/>
      <c r="F26" s="57"/>
      <c r="G26" s="59"/>
    </row>
    <row r="27" spans="1:7" s="10" customFormat="1" ht="15" customHeight="1" x14ac:dyDescent="0.25">
      <c r="B27" s="37"/>
      <c r="C27" s="6" t="s">
        <v>21</v>
      </c>
      <c r="D27" s="56" t="s">
        <v>44</v>
      </c>
      <c r="E27" s="56"/>
      <c r="F27" s="57"/>
      <c r="G27" s="59"/>
    </row>
    <row r="28" spans="1:7" s="10" customFormat="1" ht="15" customHeight="1" x14ac:dyDescent="0.25">
      <c r="B28" s="37"/>
      <c r="C28" s="6" t="s">
        <v>27</v>
      </c>
      <c r="D28" s="39" t="s">
        <v>45</v>
      </c>
      <c r="E28" s="39"/>
      <c r="F28" s="40"/>
      <c r="G28" s="60"/>
    </row>
    <row r="29" spans="1:7" s="10" customFormat="1" ht="15" customHeight="1" x14ac:dyDescent="0.25">
      <c r="B29" s="37"/>
      <c r="C29" s="6" t="s">
        <v>32</v>
      </c>
      <c r="D29" s="6" t="s">
        <v>18</v>
      </c>
      <c r="E29" s="6"/>
      <c r="G29" s="53">
        <f>SUM(G22:G28)</f>
        <v>0</v>
      </c>
    </row>
    <row r="30" spans="1:7" s="10" customFormat="1" ht="15" customHeight="1" x14ac:dyDescent="0.25">
      <c r="B30" s="37"/>
      <c r="C30" s="6"/>
      <c r="D30" s="6"/>
      <c r="E30" s="6"/>
      <c r="G30" s="53"/>
    </row>
    <row r="31" spans="1:7" s="10" customFormat="1" ht="15" customHeight="1" x14ac:dyDescent="0.25">
      <c r="B31" s="37"/>
      <c r="C31" s="6" t="s">
        <v>33</v>
      </c>
      <c r="D31" s="13" t="s">
        <v>20</v>
      </c>
      <c r="F31" s="9"/>
      <c r="G31" s="54">
        <f>G18+G29</f>
        <v>0</v>
      </c>
    </row>
    <row r="32" spans="1:7" s="10" customFormat="1" ht="15" customHeight="1" x14ac:dyDescent="0.25">
      <c r="B32" s="37"/>
      <c r="C32" s="6" t="s">
        <v>34</v>
      </c>
      <c r="D32" s="13" t="s">
        <v>46</v>
      </c>
      <c r="F32" s="9"/>
      <c r="G32" s="54">
        <f>IF(G18&lt;=0,0,G18/0.6)</f>
        <v>0</v>
      </c>
    </row>
    <row r="33" spans="1:7" s="10" customFormat="1" ht="15" customHeight="1" thickBot="1" x14ac:dyDescent="0.3">
      <c r="B33" s="37"/>
      <c r="C33" s="6"/>
    </row>
    <row r="34" spans="1:7" s="10" customFormat="1" ht="15" customHeight="1" thickBot="1" x14ac:dyDescent="0.3">
      <c r="B34" s="37"/>
      <c r="C34" s="37"/>
      <c r="D34" s="42" t="s">
        <v>47</v>
      </c>
      <c r="E34" s="43"/>
      <c r="F34" s="44"/>
      <c r="G34" s="55">
        <f>(IF(F3&lt;(IF(G32&lt;G31,G32,G31)),F3,(IF(G32&lt;G31,G32,G31))))</f>
        <v>0</v>
      </c>
    </row>
    <row r="35" spans="1:7" s="2" customFormat="1" x14ac:dyDescent="0.25">
      <c r="G35" s="7"/>
    </row>
    <row r="36" spans="1:7" s="24" customFormat="1" x14ac:dyDescent="0.35">
      <c r="A36" s="23"/>
      <c r="G36" s="25"/>
    </row>
    <row r="37" spans="1:7" s="27" customFormat="1" ht="12.75" x14ac:dyDescent="0.2">
      <c r="A37" s="26"/>
      <c r="C37" s="47" t="s">
        <v>48</v>
      </c>
      <c r="D37" s="51" t="s">
        <v>11</v>
      </c>
      <c r="E37" s="24"/>
    </row>
    <row r="38" spans="1:7" s="27" customFormat="1" ht="41.25" customHeight="1" x14ac:dyDescent="0.2">
      <c r="B38" s="28"/>
      <c r="C38" s="48" t="s">
        <v>49</v>
      </c>
      <c r="D38" s="61" t="s">
        <v>57</v>
      </c>
      <c r="E38" s="62"/>
      <c r="F38" s="62"/>
      <c r="G38" s="62"/>
    </row>
    <row r="39" spans="1:7" s="27" customFormat="1" ht="12.75" x14ac:dyDescent="0.2">
      <c r="B39" s="28"/>
      <c r="C39" s="49" t="s">
        <v>50</v>
      </c>
      <c r="D39" s="61" t="s">
        <v>22</v>
      </c>
      <c r="E39" s="61"/>
      <c r="F39" s="61"/>
    </row>
    <row r="40" spans="1:7" s="27" customFormat="1" ht="43.5" customHeight="1" x14ac:dyDescent="0.2">
      <c r="B40" s="28"/>
      <c r="C40" s="49" t="s">
        <v>51</v>
      </c>
      <c r="D40" s="61" t="s">
        <v>28</v>
      </c>
      <c r="E40" s="62"/>
      <c r="F40" s="62"/>
      <c r="G40" s="62"/>
    </row>
    <row r="41" spans="1:7" s="27" customFormat="1" ht="30" customHeight="1" x14ac:dyDescent="0.2">
      <c r="B41" s="28"/>
      <c r="C41" s="49" t="s">
        <v>52</v>
      </c>
      <c r="D41" s="61" t="s">
        <v>29</v>
      </c>
      <c r="E41" s="62"/>
      <c r="F41" s="62"/>
      <c r="G41" s="62"/>
    </row>
    <row r="42" spans="1:7" s="27" customFormat="1" ht="46.5" customHeight="1" x14ac:dyDescent="0.2">
      <c r="B42" s="28"/>
      <c r="C42" s="49" t="s">
        <v>53</v>
      </c>
      <c r="D42" s="61" t="s">
        <v>30</v>
      </c>
      <c r="E42" s="62"/>
      <c r="F42" s="62"/>
      <c r="G42" s="62"/>
    </row>
    <row r="43" spans="1:7" s="27" customFormat="1" ht="81" customHeight="1" x14ac:dyDescent="0.2">
      <c r="B43" s="28"/>
      <c r="C43" s="49" t="s">
        <v>54</v>
      </c>
      <c r="D43" s="61" t="s">
        <v>31</v>
      </c>
      <c r="E43" s="62"/>
      <c r="F43" s="62"/>
      <c r="G43" s="62"/>
    </row>
    <row r="44" spans="1:7" s="27" customFormat="1" ht="12.75" x14ac:dyDescent="0.2">
      <c r="B44" s="28"/>
      <c r="C44" s="49" t="s">
        <v>55</v>
      </c>
      <c r="D44" s="52" t="s">
        <v>16</v>
      </c>
    </row>
    <row r="45" spans="1:7" s="27" customFormat="1" x14ac:dyDescent="0.2">
      <c r="B45" s="28"/>
      <c r="C45" s="50" t="s">
        <v>56</v>
      </c>
      <c r="D45" s="52" t="s">
        <v>35</v>
      </c>
      <c r="E45" s="45"/>
    </row>
    <row r="46" spans="1:7" s="27" customFormat="1" x14ac:dyDescent="0.2">
      <c r="B46" s="28"/>
      <c r="C46" s="46"/>
      <c r="D46" s="45"/>
      <c r="E46" s="45"/>
    </row>
    <row r="47" spans="1:7" s="27" customFormat="1" ht="12.75" x14ac:dyDescent="0.2">
      <c r="B47" s="26"/>
      <c r="C47" s="26"/>
      <c r="D47" s="29"/>
    </row>
    <row r="48" spans="1:7" s="27" customFormat="1" ht="12.75" x14ac:dyDescent="0.2">
      <c r="C48" s="26"/>
    </row>
    <row r="49" spans="2:7" x14ac:dyDescent="0.25">
      <c r="B49" s="12"/>
      <c r="C49" s="12"/>
      <c r="D49" s="12"/>
      <c r="E49" s="12"/>
      <c r="F49" s="12"/>
      <c r="G49" s="12"/>
    </row>
    <row r="50" spans="2:7" x14ac:dyDescent="0.25">
      <c r="B50" s="12"/>
      <c r="C50" s="12"/>
      <c r="D50" s="12"/>
      <c r="E50" s="12"/>
      <c r="F50" s="12"/>
      <c r="G50" s="12"/>
    </row>
    <row r="51" spans="2:7" x14ac:dyDescent="0.25">
      <c r="B51" s="12"/>
      <c r="C51" s="12"/>
      <c r="D51" s="12"/>
      <c r="E51" s="12"/>
      <c r="F51" s="12"/>
      <c r="G51" s="12"/>
    </row>
  </sheetData>
  <sheetProtection algorithmName="SHA-512" hashValue="oKIpv97ppJaGdIyu8kl3Dh1/srvWLAKuDgO/UCA3L4vVjBO0CnbOPqtSbpBN39JZlALFjw9cxbD9dhvQ/Wpdow==" saltValue="1XVv1yRjfxbLjgUAm0zISA==" spinCount="100000" sheet="1" objects="1" scenarios="1"/>
  <protectedRanges>
    <protectedRange sqref="G22:G28" name="Range3"/>
    <protectedRange sqref="G13:G17" name="Range1"/>
    <protectedRange sqref="F2:G3" name="Range2"/>
    <protectedRange sqref="F3:G3" name="Range4"/>
  </protectedRanges>
  <mergeCells count="15">
    <mergeCell ref="D40:G40"/>
    <mergeCell ref="D41:G41"/>
    <mergeCell ref="D42:G42"/>
    <mergeCell ref="D43:G43"/>
    <mergeCell ref="F2:G2"/>
    <mergeCell ref="F3:G3"/>
    <mergeCell ref="B4:G4"/>
    <mergeCell ref="B7:G7"/>
    <mergeCell ref="B5:G5"/>
    <mergeCell ref="B9:G9"/>
    <mergeCell ref="B6:G6"/>
    <mergeCell ref="D17:F17"/>
    <mergeCell ref="D39:F39"/>
    <mergeCell ref="B20:G20"/>
    <mergeCell ref="D38:G38"/>
  </mergeCells>
  <phoneticPr fontId="12" type="noConversion"/>
  <printOptions horizontalCentered="1"/>
  <pageMargins left="0.25" right="0.25" top="0.75" bottom="0.75" header="0.3" footer="0.3"/>
  <pageSetup scale="8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3E1381224F7946B5781C0957B64A86" ma:contentTypeVersion="13" ma:contentTypeDescription="Create a new document." ma:contentTypeScope="" ma:versionID="17287d4ba9ffa30222bf25475c32947a">
  <xsd:schema xmlns:xsd="http://www.w3.org/2001/XMLSchema" xmlns:xs="http://www.w3.org/2001/XMLSchema" xmlns:p="http://schemas.microsoft.com/office/2006/metadata/properties" xmlns:ns3="11d3c428-8210-4c3b-8aa7-a14bd851f65b" xmlns:ns4="5dff6e49-51ae-4256-895c-23ad778dfc2f" targetNamespace="http://schemas.microsoft.com/office/2006/metadata/properties" ma:root="true" ma:fieldsID="5c83dba1695bce4feba64e2509fdd58d" ns3:_="" ns4:_="">
    <xsd:import namespace="11d3c428-8210-4c3b-8aa7-a14bd851f65b"/>
    <xsd:import namespace="5dff6e49-51ae-4256-895c-23ad778dfc2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d3c428-8210-4c3b-8aa7-a14bd851f65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ff6e49-51ae-4256-895c-23ad778dfc2f"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8E6C16-FB5D-46C9-AA2B-722BBB186B77}">
  <ds:schemaRefs>
    <ds:schemaRef ds:uri="http://purl.org/dc/dcmitype/"/>
    <ds:schemaRef ds:uri="http://schemas.microsoft.com/office/infopath/2007/PartnerControls"/>
    <ds:schemaRef ds:uri="http://purl.org/dc/elements/1.1/"/>
    <ds:schemaRef ds:uri="http://schemas.microsoft.com/office/2006/metadata/properties"/>
    <ds:schemaRef ds:uri="11d3c428-8210-4c3b-8aa7-a14bd851f65b"/>
    <ds:schemaRef ds:uri="http://purl.org/dc/terms/"/>
    <ds:schemaRef ds:uri="http://schemas.microsoft.com/office/2006/documentManagement/types"/>
    <ds:schemaRef ds:uri="http://schemas.openxmlformats.org/package/2006/metadata/core-properties"/>
    <ds:schemaRef ds:uri="5dff6e49-51ae-4256-895c-23ad778dfc2f"/>
    <ds:schemaRef ds:uri="http://www.w3.org/XML/1998/namespace"/>
  </ds:schemaRefs>
</ds:datastoreItem>
</file>

<file path=customXml/itemProps2.xml><?xml version="1.0" encoding="utf-8"?>
<ds:datastoreItem xmlns:ds="http://schemas.openxmlformats.org/officeDocument/2006/customXml" ds:itemID="{BD5F45BE-CB31-4D7B-BF42-9E0714CA008D}">
  <ds:schemaRefs>
    <ds:schemaRef ds:uri="http://schemas.microsoft.com/sharepoint/v3/contenttype/forms"/>
  </ds:schemaRefs>
</ds:datastoreItem>
</file>

<file path=customXml/itemProps3.xml><?xml version="1.0" encoding="utf-8"?>
<ds:datastoreItem xmlns:ds="http://schemas.openxmlformats.org/officeDocument/2006/customXml" ds:itemID="{330E6FEA-D2E3-4DCF-A27A-D1E1DDD7C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d3c428-8210-4c3b-8aa7-a14bd851f65b"/>
    <ds:schemaRef ds:uri="5dff6e49-51ae-4256-895c-23ad778dfc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Loan and Forgiveness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Sandy Croft</cp:lastModifiedBy>
  <cp:lastPrinted>2020-04-02T20:57:14Z</cp:lastPrinted>
  <dcterms:created xsi:type="dcterms:W3CDTF">2020-03-27T12:57:36Z</dcterms:created>
  <dcterms:modified xsi:type="dcterms:W3CDTF">2021-01-21T14:54:28Z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0x0101008E3E1381224F7946B5781C0957B64A86</vt:lpwstr>
  </property>
</Properties>
</file>